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Instructions" sheetId="1" r:id="rId1"/>
    <sheet name="Summary Budget" sheetId="3" r:id="rId2"/>
    <sheet name="Personnel" sheetId="2" r:id="rId3"/>
  </sheets>
  <calcPr calcId="145621"/>
</workbook>
</file>

<file path=xl/calcChain.xml><?xml version="1.0" encoding="utf-8"?>
<calcChain xmlns="http://schemas.openxmlformats.org/spreadsheetml/2006/main">
  <c r="G1" i="2" l="1"/>
  <c r="B1" i="2"/>
  <c r="B2" i="2"/>
  <c r="E43" i="3"/>
  <c r="E42" i="3"/>
  <c r="E40" i="3"/>
  <c r="E39" i="3"/>
  <c r="E38" i="3"/>
  <c r="E37" i="3"/>
  <c r="E36" i="3"/>
  <c r="E35" i="3"/>
  <c r="E34" i="3"/>
  <c r="E33" i="3"/>
  <c r="E31" i="3"/>
  <c r="E30" i="3"/>
  <c r="E29" i="3"/>
  <c r="E28" i="3"/>
  <c r="E27" i="3"/>
  <c r="E26" i="3"/>
  <c r="E25" i="3"/>
  <c r="E24" i="3"/>
  <c r="E23" i="3"/>
  <c r="E22" i="3"/>
  <c r="E21" i="3"/>
  <c r="E20" i="3"/>
  <c r="E44" i="3" s="1"/>
  <c r="E18" i="3"/>
  <c r="E17" i="3"/>
  <c r="E16" i="3"/>
  <c r="E15" i="3"/>
  <c r="E14" i="3"/>
  <c r="E13" i="3"/>
  <c r="E12" i="3"/>
  <c r="E11" i="3"/>
  <c r="E10" i="3"/>
  <c r="E9" i="3"/>
  <c r="L18" i="2"/>
  <c r="I18" i="2"/>
  <c r="H18" i="2"/>
  <c r="G18" i="2"/>
  <c r="F18" i="2"/>
  <c r="E18" i="2"/>
  <c r="C18" i="2"/>
  <c r="K17" i="2"/>
  <c r="M17" i="2" s="1"/>
  <c r="M16" i="2"/>
  <c r="K16" i="2"/>
  <c r="K15" i="2"/>
  <c r="M15" i="2" s="1"/>
  <c r="M14" i="2"/>
  <c r="K14" i="2"/>
  <c r="K13" i="2"/>
  <c r="M13" i="2" s="1"/>
  <c r="M12" i="2"/>
  <c r="K12" i="2"/>
  <c r="K11" i="2"/>
  <c r="M11" i="2" s="1"/>
  <c r="M10" i="2"/>
  <c r="K10" i="2"/>
  <c r="K9" i="2"/>
  <c r="M9" i="2" s="1"/>
  <c r="M8" i="2"/>
  <c r="K8" i="2"/>
  <c r="K7" i="2"/>
  <c r="M7" i="2" s="1"/>
  <c r="M18" i="2" l="1"/>
  <c r="K18" i="2"/>
</calcChain>
</file>

<file path=xl/sharedStrings.xml><?xml version="1.0" encoding="utf-8"?>
<sst xmlns="http://schemas.openxmlformats.org/spreadsheetml/2006/main" count="84" uniqueCount="80">
  <si>
    <t>Consolidated Funding Application FY2017</t>
  </si>
  <si>
    <t>Budget Template</t>
  </si>
  <si>
    <t>This workbook contains two sheets that must be completed for the FY2017 CFA.  Please follow the instructions below to ensure that all parts are completed successfully:</t>
  </si>
  <si>
    <t>Tab 1:  Summary Budget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</si>
  <si>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Complete the fields at the top of the worksheet with your program’s information (excluding contract).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</si>
  <si>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budget template includes all eligible costs under the grant source.  Complete each line item in the appropriate category for your project type (street outreach, prevention, etc), and include a detailed cost justification that shows how each line item is calculated:  
(10 meals per day for 40 clients for one year @ $1 per day = $146,000)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</si>
  <si>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“total project cost” column should reflect the program’s total operating budget, regardless of funding source.  It will automatically calculate based on your input into “MOHS-CFA Cost” and “Other Funding Sources”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</si>
  <si>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“MOHS-CFA cost” is the amount of funding you are requesting for that line item through the CFA.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</si>
  <si>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“Other funding sources” is the amount of funding from other sources available for other line items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</si>
  <si>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NOTE: Your summary budget should include your personnel budget costs in the appropriate activities.  For example, a case manager’s salary should be included in the line item for case management on the summary budget tab.</t>
    </r>
  </si>
  <si>
    <t>Tab 2:  Personnel Budget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</si>
  <si>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Complete all columns except “MOHS-CFA Costs” and “Total Project Costs” for each staff member employed by the project, regardless of whether their position is supported by CFA funding.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</si>
  <si>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You may add rows for additional staff as needed.</t>
    </r>
  </si>
  <si>
    <t>AGENCY NAME:</t>
  </si>
  <si>
    <t>PROJECT NAME:</t>
  </si>
  <si>
    <t>CONTRACT:</t>
  </si>
  <si>
    <t>PERSONNEL COSTS</t>
  </si>
  <si>
    <t>Job Title</t>
  </si>
  <si>
    <r>
      <t>Name of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Staff</t>
    </r>
  </si>
  <si>
    <t>Annual Salary</t>
  </si>
  <si>
    <t>Hourly Rate</t>
  </si>
  <si>
    <t>FICA</t>
  </si>
  <si>
    <t>Unemployment Insurance</t>
  </si>
  <si>
    <t>Other Fringe</t>
  </si>
  <si>
    <t>% of Staff Time on the Project</t>
  </si>
  <si>
    <t>MOHS-HSP / CFA Costs</t>
  </si>
  <si>
    <t>Other Funding</t>
  </si>
  <si>
    <t>Total Project Costs</t>
  </si>
  <si>
    <t>Salary Budget Notes (Briefly describe the position's role)</t>
  </si>
  <si>
    <t>Health/ Dental</t>
  </si>
  <si>
    <t>Retirement</t>
  </si>
  <si>
    <t>Other (must describe)</t>
  </si>
  <si>
    <t>1.0 FTE Case Manager</t>
  </si>
  <si>
    <t>John Smith</t>
  </si>
  <si>
    <t>TOTAL PERSONNEL COSTS</t>
  </si>
  <si>
    <t>PROGRAM / OPERATING COST</t>
  </si>
  <si>
    <t>Program</t>
  </si>
  <si>
    <t>Description of Expenses</t>
  </si>
  <si>
    <t>MOHS-HSP / CFA</t>
  </si>
  <si>
    <t>Other funding Sources</t>
  </si>
  <si>
    <t>Total Project</t>
  </si>
  <si>
    <t>Expense</t>
  </si>
  <si>
    <t>(Type, mileage, # of meals, etc.)</t>
  </si>
  <si>
    <t>Cost</t>
  </si>
  <si>
    <t>PROGRAM OPERATIONS</t>
  </si>
  <si>
    <t>MAINTENANCE</t>
  </si>
  <si>
    <t>RENT</t>
  </si>
  <si>
    <t>SECURITY</t>
  </si>
  <si>
    <t>UTILITIES</t>
  </si>
  <si>
    <t>INSURANCE</t>
  </si>
  <si>
    <t>EQUIPMENT/SUPPLIES</t>
  </si>
  <si>
    <t>FUEL</t>
  </si>
  <si>
    <t>FOOD</t>
  </si>
  <si>
    <t>FURNISHINGS</t>
  </si>
  <si>
    <t>HMIS / INTERNET/CONNECTIVITY FEES</t>
  </si>
  <si>
    <t>ESSENTIAL/SUPPORTIVE SERVICES</t>
  </si>
  <si>
    <t>TRANSPORTATION (Client or Staff)</t>
  </si>
  <si>
    <t>CASE MANAGEMENT</t>
  </si>
  <si>
    <t>CHILD CARE</t>
  </si>
  <si>
    <t>EDUCATION SERVICES</t>
  </si>
  <si>
    <t>EMPLOYMENT ASSISTANCE AND JOB TRAINING</t>
  </si>
  <si>
    <t>OUTPATIENT HEALTH SERVICES</t>
  </si>
  <si>
    <t>MENTAL HEALTH SERVICES</t>
  </si>
  <si>
    <t>LEGAL SERVICES</t>
  </si>
  <si>
    <t>LIFE SKILLS TRAINING</t>
  </si>
  <si>
    <t>SUBSTANCE ABUSE TREATMENT SERVICES</t>
  </si>
  <si>
    <t>ENGAGEMENT (Street Outreach Only)</t>
  </si>
  <si>
    <t>HOUSING RELOCATION/ STABILIZATION SERVICES (RRH/Prev. Only)</t>
  </si>
  <si>
    <t>CLIENT ASSISTANCE</t>
  </si>
  <si>
    <t>RENTAL ASSISTANCE (monthly)</t>
  </si>
  <si>
    <t>FINANCIAL ASSISTANCE</t>
  </si>
  <si>
    <t>RENTAL APPLICATION FEES</t>
  </si>
  <si>
    <t>SECURITY DEPOSITS</t>
  </si>
  <si>
    <t>UTILITY DEPOSITS</t>
  </si>
  <si>
    <t>UTILITY PAYMENTS</t>
  </si>
  <si>
    <t>"LAST MONTH'S RENT"</t>
  </si>
  <si>
    <t>ARREARS (Rent or Utility)</t>
  </si>
  <si>
    <t>OTHER (specify)</t>
  </si>
  <si>
    <t>TOTAL PROGRAM / OPERATING COSTS</t>
  </si>
  <si>
    <t xml:space="preserve">NOTE: make sure each line item can be explained down to the monthly cost for each line item (ex. 12 months at 100 per month = 1200).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</si>
</sst>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indent="5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left" vertical="center" indent="5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2" fontId="12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13" xfId="2" applyNumberFormat="1" applyFont="1" applyFill="1" applyBorder="1" applyAlignment="1" applyProtection="1">
      <alignment vertical="center" wrapText="1"/>
      <protection locked="0"/>
    </xf>
    <xf numFmtId="164" fontId="12" fillId="2" borderId="13" xfId="0" applyNumberFormat="1" applyFont="1" applyFill="1" applyBorder="1" applyAlignment="1" applyProtection="1">
      <alignment vertical="center" wrapText="1"/>
      <protection locked="0"/>
    </xf>
    <xf numFmtId="9" fontId="12" fillId="0" borderId="13" xfId="2" applyFont="1" applyFill="1" applyBorder="1" applyAlignment="1" applyProtection="1">
      <alignment vertical="center" wrapText="1"/>
      <protection locked="0"/>
    </xf>
    <xf numFmtId="164" fontId="12" fillId="0" borderId="13" xfId="1" applyNumberFormat="1" applyFont="1" applyFill="1" applyBorder="1" applyAlignment="1" applyProtection="1">
      <alignment vertical="center" wrapText="1"/>
      <protection locked="0"/>
    </xf>
    <xf numFmtId="2" fontId="12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2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15" xfId="2" applyNumberFormat="1" applyFont="1" applyFill="1" applyBorder="1" applyAlignment="1" applyProtection="1">
      <alignment vertical="center" wrapText="1"/>
      <protection locked="0"/>
    </xf>
    <xf numFmtId="164" fontId="10" fillId="2" borderId="15" xfId="0" applyNumberFormat="1" applyFont="1" applyFill="1" applyBorder="1" applyAlignment="1" applyProtection="1">
      <alignment vertical="center" wrapText="1"/>
      <protection locked="0"/>
    </xf>
    <xf numFmtId="9" fontId="10" fillId="0" borderId="15" xfId="2" applyFont="1" applyFill="1" applyBorder="1" applyAlignment="1" applyProtection="1">
      <alignment vertical="center" wrapText="1"/>
      <protection locked="0"/>
    </xf>
    <xf numFmtId="164" fontId="10" fillId="0" borderId="13" xfId="1" applyNumberFormat="1" applyFont="1" applyFill="1" applyBorder="1" applyAlignment="1" applyProtection="1">
      <alignment vertical="center" wrapText="1"/>
      <protection locked="0"/>
    </xf>
    <xf numFmtId="2" fontId="6" fillId="0" borderId="6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164" fontId="10" fillId="0" borderId="16" xfId="0" applyNumberFormat="1" applyFont="1" applyBorder="1" applyAlignment="1" applyProtection="1">
      <alignment vertical="center" wrapText="1"/>
      <protection locked="0"/>
    </xf>
    <xf numFmtId="165" fontId="10" fillId="0" borderId="16" xfId="0" applyNumberFormat="1" applyFont="1" applyBorder="1" applyAlignment="1" applyProtection="1">
      <alignment vertical="center" wrapText="1"/>
      <protection locked="0"/>
    </xf>
    <xf numFmtId="164" fontId="10" fillId="0" borderId="16" xfId="2" applyNumberFormat="1" applyFont="1" applyBorder="1" applyAlignment="1" applyProtection="1">
      <alignment vertical="center" wrapText="1"/>
      <protection locked="0"/>
    </xf>
    <xf numFmtId="164" fontId="10" fillId="2" borderId="16" xfId="0" applyNumberFormat="1" applyFont="1" applyFill="1" applyBorder="1" applyAlignment="1" applyProtection="1">
      <alignment vertical="center" wrapText="1"/>
      <protection locked="0"/>
    </xf>
    <xf numFmtId="10" fontId="10" fillId="0" borderId="16" xfId="0" applyNumberFormat="1" applyFont="1" applyBorder="1" applyAlignment="1" applyProtection="1">
      <alignment vertical="center" wrapText="1"/>
      <protection locked="0"/>
    </xf>
    <xf numFmtId="164" fontId="10" fillId="0" borderId="16" xfId="1" applyNumberFormat="1" applyFont="1" applyFill="1" applyBorder="1" applyAlignment="1" applyProtection="1">
      <alignment vertical="center" wrapText="1"/>
      <protection locked="0"/>
    </xf>
    <xf numFmtId="2" fontId="6" fillId="0" borderId="17" xfId="0" applyNumberFormat="1" applyFont="1" applyBorder="1" applyAlignment="1" applyProtection="1">
      <alignment vertical="center" wrapText="1"/>
      <protection locked="0"/>
    </xf>
    <xf numFmtId="0" fontId="13" fillId="0" borderId="15" xfId="0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 wrapText="1"/>
    </xf>
    <xf numFmtId="164" fontId="13" fillId="0" borderId="13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0" fontId="14" fillId="0" borderId="0" xfId="0" applyFont="1"/>
    <xf numFmtId="0" fontId="0" fillId="0" borderId="1" xfId="0" applyFont="1" applyBorder="1"/>
    <xf numFmtId="0" fontId="14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15" fillId="2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165" fontId="16" fillId="0" borderId="25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horizontal="left" vertical="center" wrapText="1" indent="1"/>
    </xf>
    <xf numFmtId="165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 indent="1"/>
    </xf>
    <xf numFmtId="165" fontId="15" fillId="0" borderId="15" xfId="0" applyNumberFormat="1" applyFont="1" applyBorder="1" applyAlignment="1">
      <alignment horizontal="left" vertical="center" wrapText="1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24" xfId="0" applyFont="1" applyBorder="1" applyAlignment="1">
      <alignment horizontal="left" indent="1"/>
    </xf>
    <xf numFmtId="0" fontId="17" fillId="0" borderId="24" xfId="0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wrapText="1"/>
    </xf>
    <xf numFmtId="0" fontId="0" fillId="2" borderId="15" xfId="0" applyFont="1" applyFill="1" applyBorder="1"/>
    <xf numFmtId="0" fontId="0" fillId="2" borderId="25" xfId="0" applyFont="1" applyFill="1" applyBorder="1"/>
    <xf numFmtId="0" fontId="17" fillId="4" borderId="24" xfId="0" applyFont="1" applyFill="1" applyBorder="1" applyAlignment="1">
      <alignment horizontal="left" vertical="center" wrapText="1" indent="1"/>
    </xf>
    <xf numFmtId="0" fontId="0" fillId="4" borderId="15" xfId="0" applyFont="1" applyFill="1" applyBorder="1"/>
    <xf numFmtId="0" fontId="17" fillId="0" borderId="24" xfId="0" applyFont="1" applyBorder="1" applyAlignment="1">
      <alignment horizontal="left" vertical="center" wrapText="1" indent="2"/>
    </xf>
    <xf numFmtId="0" fontId="0" fillId="2" borderId="2" xfId="0" applyFont="1" applyFill="1" applyBorder="1"/>
    <xf numFmtId="0" fontId="0" fillId="2" borderId="23" xfId="0" applyFont="1" applyFill="1" applyBorder="1"/>
    <xf numFmtId="0" fontId="0" fillId="0" borderId="0" xfId="0" applyFont="1" applyBorder="1"/>
    <xf numFmtId="0" fontId="15" fillId="0" borderId="24" xfId="0" applyFont="1" applyBorder="1" applyAlignment="1">
      <alignment horizontal="right" vertical="center" wrapText="1"/>
    </xf>
    <xf numFmtId="0" fontId="15" fillId="5" borderId="26" xfId="0" applyFont="1" applyFill="1" applyBorder="1" applyAlignment="1">
      <alignment horizontal="left" vertical="center" wrapText="1"/>
    </xf>
    <xf numFmtId="0" fontId="15" fillId="5" borderId="27" xfId="0" applyFont="1" applyFill="1" applyBorder="1" applyAlignment="1">
      <alignment horizontal="center" vertical="center" wrapText="1"/>
    </xf>
    <xf numFmtId="165" fontId="15" fillId="5" borderId="28" xfId="0" applyNumberFormat="1" applyFont="1" applyFill="1" applyBorder="1" applyAlignment="1">
      <alignment horizontal="right" vertical="center" wrapText="1"/>
    </xf>
    <xf numFmtId="0" fontId="0" fillId="0" borderId="2" xfId="0" applyFont="1" applyBorder="1"/>
    <xf numFmtId="0" fontId="14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22" sqref="A22"/>
    </sheetView>
  </sheetViews>
  <sheetFormatPr defaultRowHeight="15" x14ac:dyDescent="0.25"/>
  <cols>
    <col min="1" max="1" width="107.5703125" customWidth="1"/>
  </cols>
  <sheetData>
    <row r="1" spans="1:1" ht="18.75" x14ac:dyDescent="0.25">
      <c r="A1" s="1" t="s">
        <v>0</v>
      </c>
    </row>
    <row r="2" spans="1:1" ht="18.75" x14ac:dyDescent="0.25">
      <c r="A2" s="1" t="s">
        <v>1</v>
      </c>
    </row>
    <row r="3" spans="1:1" x14ac:dyDescent="0.25">
      <c r="A3" s="2"/>
    </row>
    <row r="4" spans="1:1" ht="30" x14ac:dyDescent="0.25">
      <c r="A4" s="3" t="s">
        <v>2</v>
      </c>
    </row>
    <row r="5" spans="1:1" x14ac:dyDescent="0.25">
      <c r="A5" s="2"/>
    </row>
    <row r="6" spans="1:1" x14ac:dyDescent="0.25">
      <c r="A6" s="4" t="s">
        <v>3</v>
      </c>
    </row>
    <row r="7" spans="1:1" x14ac:dyDescent="0.25">
      <c r="A7" s="5" t="s">
        <v>4</v>
      </c>
    </row>
    <row r="8" spans="1:1" ht="60" x14ac:dyDescent="0.25">
      <c r="A8" s="5" t="s">
        <v>5</v>
      </c>
    </row>
    <row r="9" spans="1:1" ht="30" x14ac:dyDescent="0.25">
      <c r="A9" s="5" t="s">
        <v>6</v>
      </c>
    </row>
    <row r="10" spans="1:1" x14ac:dyDescent="0.25">
      <c r="A10" s="5" t="s">
        <v>7</v>
      </c>
    </row>
    <row r="11" spans="1:1" x14ac:dyDescent="0.25">
      <c r="A11" s="5" t="s">
        <v>8</v>
      </c>
    </row>
    <row r="12" spans="1:1" ht="45" x14ac:dyDescent="0.25">
      <c r="A12" s="5" t="s">
        <v>9</v>
      </c>
    </row>
    <row r="13" spans="1:1" x14ac:dyDescent="0.25">
      <c r="A13" s="6"/>
    </row>
    <row r="14" spans="1:1" x14ac:dyDescent="0.25">
      <c r="A14" s="4" t="s">
        <v>10</v>
      </c>
    </row>
    <row r="15" spans="1:1" ht="30" x14ac:dyDescent="0.25">
      <c r="A15" s="5" t="s">
        <v>11</v>
      </c>
    </row>
    <row r="16" spans="1:1" x14ac:dyDescent="0.25">
      <c r="A16" s="7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" sqref="B2"/>
    </sheetView>
  </sheetViews>
  <sheetFormatPr defaultRowHeight="15" x14ac:dyDescent="0.25"/>
  <cols>
    <col min="1" max="1" width="37.28515625" style="52" customWidth="1"/>
    <col min="2" max="2" width="61" style="52" customWidth="1"/>
    <col min="3" max="5" width="20.7109375" style="52" customWidth="1"/>
    <col min="6" max="16384" width="9.140625" style="52"/>
  </cols>
  <sheetData>
    <row r="1" spans="1:5" ht="15.75" x14ac:dyDescent="0.25">
      <c r="A1" s="49" t="s">
        <v>13</v>
      </c>
      <c r="B1" s="50"/>
      <c r="C1" s="51" t="s">
        <v>14</v>
      </c>
      <c r="D1" s="50"/>
      <c r="E1" s="50"/>
    </row>
    <row r="2" spans="1:5" ht="15.75" x14ac:dyDescent="0.25">
      <c r="A2" s="49" t="s">
        <v>15</v>
      </c>
      <c r="B2" s="90"/>
      <c r="C2" s="51"/>
      <c r="D2" s="85"/>
      <c r="E2" s="85"/>
    </row>
    <row r="4" spans="1:5" ht="15.75" x14ac:dyDescent="0.25">
      <c r="B4" s="91" t="s">
        <v>35</v>
      </c>
      <c r="C4" s="91"/>
    </row>
    <row r="5" spans="1:5" ht="16.5" thickBot="1" x14ac:dyDescent="0.3">
      <c r="B5" s="53"/>
      <c r="C5" s="53"/>
    </row>
    <row r="6" spans="1:5" x14ac:dyDescent="0.25">
      <c r="A6" s="54" t="s">
        <v>36</v>
      </c>
      <c r="B6" s="55" t="s">
        <v>37</v>
      </c>
      <c r="C6" s="55" t="s">
        <v>38</v>
      </c>
      <c r="D6" s="92" t="s">
        <v>39</v>
      </c>
      <c r="E6" s="55" t="s">
        <v>40</v>
      </c>
    </row>
    <row r="7" spans="1:5" x14ac:dyDescent="0.25">
      <c r="A7" s="56" t="s">
        <v>41</v>
      </c>
      <c r="B7" s="57" t="s">
        <v>42</v>
      </c>
      <c r="C7" s="57" t="s">
        <v>43</v>
      </c>
      <c r="D7" s="93"/>
      <c r="E7" s="57" t="s">
        <v>43</v>
      </c>
    </row>
    <row r="8" spans="1:5" s="62" customFormat="1" ht="20.25" customHeight="1" x14ac:dyDescent="0.25">
      <c r="A8" s="58" t="s">
        <v>44</v>
      </c>
      <c r="B8" s="59"/>
      <c r="C8" s="60"/>
      <c r="D8" s="60"/>
      <c r="E8" s="61"/>
    </row>
    <row r="9" spans="1:5" x14ac:dyDescent="0.25">
      <c r="A9" s="63" t="s">
        <v>45</v>
      </c>
      <c r="B9" s="64"/>
      <c r="C9" s="65"/>
      <c r="D9" s="64"/>
      <c r="E9" s="66">
        <f>C9+D9</f>
        <v>0</v>
      </c>
    </row>
    <row r="10" spans="1:5" x14ac:dyDescent="0.25">
      <c r="A10" s="67" t="s">
        <v>46</v>
      </c>
      <c r="B10" s="64"/>
      <c r="C10" s="68"/>
      <c r="D10" s="68"/>
      <c r="E10" s="66">
        <f>C10+D10</f>
        <v>0</v>
      </c>
    </row>
    <row r="11" spans="1:5" x14ac:dyDescent="0.25">
      <c r="A11" s="67" t="s">
        <v>47</v>
      </c>
      <c r="B11" s="64"/>
      <c r="C11" s="68"/>
      <c r="D11" s="68"/>
      <c r="E11" s="66">
        <f t="shared" ref="E11:E18" si="0">C11+D11</f>
        <v>0</v>
      </c>
    </row>
    <row r="12" spans="1:5" x14ac:dyDescent="0.25">
      <c r="A12" s="67" t="s">
        <v>48</v>
      </c>
      <c r="B12" s="64"/>
      <c r="C12" s="68"/>
      <c r="D12" s="68"/>
      <c r="E12" s="66">
        <f t="shared" si="0"/>
        <v>0</v>
      </c>
    </row>
    <row r="13" spans="1:5" x14ac:dyDescent="0.25">
      <c r="A13" s="67" t="s">
        <v>49</v>
      </c>
      <c r="B13" s="64"/>
      <c r="C13" s="68"/>
      <c r="D13" s="68"/>
      <c r="E13" s="66">
        <f t="shared" si="0"/>
        <v>0</v>
      </c>
    </row>
    <row r="14" spans="1:5" s="71" customFormat="1" x14ac:dyDescent="0.25">
      <c r="A14" s="67" t="s">
        <v>50</v>
      </c>
      <c r="B14" s="69"/>
      <c r="C14" s="70"/>
      <c r="D14" s="70"/>
      <c r="E14" s="66">
        <f t="shared" si="0"/>
        <v>0</v>
      </c>
    </row>
    <row r="15" spans="1:5" s="71" customFormat="1" x14ac:dyDescent="0.25">
      <c r="A15" s="67" t="s">
        <v>51</v>
      </c>
      <c r="B15" s="69"/>
      <c r="C15" s="70"/>
      <c r="D15" s="70"/>
      <c r="E15" s="66">
        <f t="shared" si="0"/>
        <v>0</v>
      </c>
    </row>
    <row r="16" spans="1:5" s="71" customFormat="1" x14ac:dyDescent="0.25">
      <c r="A16" s="67" t="s">
        <v>52</v>
      </c>
      <c r="B16" s="69"/>
      <c r="C16" s="70"/>
      <c r="D16" s="70"/>
      <c r="E16" s="66">
        <f t="shared" si="0"/>
        <v>0</v>
      </c>
    </row>
    <row r="17" spans="1:5" s="71" customFormat="1" x14ac:dyDescent="0.25">
      <c r="A17" s="67" t="s">
        <v>53</v>
      </c>
      <c r="B17" s="69"/>
      <c r="C17" s="70"/>
      <c r="D17" s="70"/>
      <c r="E17" s="66">
        <f t="shared" si="0"/>
        <v>0</v>
      </c>
    </row>
    <row r="18" spans="1:5" x14ac:dyDescent="0.25">
      <c r="A18" s="67" t="s">
        <v>54</v>
      </c>
      <c r="B18" s="64"/>
      <c r="C18" s="72"/>
      <c r="D18" s="72"/>
      <c r="E18" s="66">
        <f t="shared" si="0"/>
        <v>0</v>
      </c>
    </row>
    <row r="19" spans="1:5" ht="19.5" customHeight="1" x14ac:dyDescent="0.25">
      <c r="A19" s="58" t="s">
        <v>55</v>
      </c>
      <c r="B19" s="59"/>
      <c r="C19" s="60"/>
      <c r="D19" s="60"/>
      <c r="E19" s="61"/>
    </row>
    <row r="20" spans="1:5" ht="15.75" customHeight="1" x14ac:dyDescent="0.25">
      <c r="A20" s="67" t="s">
        <v>56</v>
      </c>
      <c r="B20" s="64"/>
      <c r="C20" s="68"/>
      <c r="D20" s="68"/>
      <c r="E20" s="66">
        <f t="shared" ref="E20:E43" si="1">C20+D20</f>
        <v>0</v>
      </c>
    </row>
    <row r="21" spans="1:5" x14ac:dyDescent="0.25">
      <c r="A21" s="73" t="s">
        <v>57</v>
      </c>
      <c r="B21" s="74"/>
      <c r="C21" s="74"/>
      <c r="D21" s="74"/>
      <c r="E21" s="66">
        <f t="shared" si="1"/>
        <v>0</v>
      </c>
    </row>
    <row r="22" spans="1:5" x14ac:dyDescent="0.25">
      <c r="A22" s="75" t="s">
        <v>58</v>
      </c>
      <c r="B22" s="64"/>
      <c r="C22" s="68"/>
      <c r="D22" s="68"/>
      <c r="E22" s="66">
        <f t="shared" si="1"/>
        <v>0</v>
      </c>
    </row>
    <row r="23" spans="1:5" x14ac:dyDescent="0.25">
      <c r="A23" s="73" t="s">
        <v>59</v>
      </c>
      <c r="B23" s="74"/>
      <c r="C23" s="74"/>
      <c r="D23" s="74"/>
      <c r="E23" s="66">
        <f t="shared" si="1"/>
        <v>0</v>
      </c>
    </row>
    <row r="24" spans="1:5" ht="30" x14ac:dyDescent="0.25">
      <c r="A24" s="73" t="s">
        <v>60</v>
      </c>
      <c r="B24" s="74"/>
      <c r="C24" s="74"/>
      <c r="D24" s="74"/>
      <c r="E24" s="66">
        <f t="shared" si="1"/>
        <v>0</v>
      </c>
    </row>
    <row r="25" spans="1:5" x14ac:dyDescent="0.25">
      <c r="A25" s="73" t="s">
        <v>61</v>
      </c>
      <c r="B25" s="74"/>
      <c r="C25" s="74"/>
      <c r="D25" s="74"/>
      <c r="E25" s="66">
        <f t="shared" si="1"/>
        <v>0</v>
      </c>
    </row>
    <row r="26" spans="1:5" x14ac:dyDescent="0.25">
      <c r="A26" s="73" t="s">
        <v>62</v>
      </c>
      <c r="B26" s="74"/>
      <c r="C26" s="74"/>
      <c r="D26" s="74"/>
      <c r="E26" s="66">
        <f t="shared" si="1"/>
        <v>0</v>
      </c>
    </row>
    <row r="27" spans="1:5" x14ac:dyDescent="0.25">
      <c r="A27" s="73" t="s">
        <v>63</v>
      </c>
      <c r="B27" s="74"/>
      <c r="C27" s="74"/>
      <c r="D27" s="74"/>
      <c r="E27" s="66">
        <f t="shared" si="1"/>
        <v>0</v>
      </c>
    </row>
    <row r="28" spans="1:5" x14ac:dyDescent="0.25">
      <c r="A28" s="73" t="s">
        <v>64</v>
      </c>
      <c r="B28" s="74"/>
      <c r="C28" s="74"/>
      <c r="D28" s="74"/>
      <c r="E28" s="66">
        <f t="shared" si="1"/>
        <v>0</v>
      </c>
    </row>
    <row r="29" spans="1:5" x14ac:dyDescent="0.25">
      <c r="A29" s="76" t="s">
        <v>65</v>
      </c>
      <c r="B29" s="74"/>
      <c r="C29" s="74"/>
      <c r="D29" s="74"/>
      <c r="E29" s="66">
        <f t="shared" si="1"/>
        <v>0</v>
      </c>
    </row>
    <row r="30" spans="1:5" x14ac:dyDescent="0.25">
      <c r="A30" s="76" t="s">
        <v>66</v>
      </c>
      <c r="B30" s="74"/>
      <c r="C30" s="74"/>
      <c r="D30" s="74"/>
      <c r="E30" s="66">
        <f t="shared" si="1"/>
        <v>0</v>
      </c>
    </row>
    <row r="31" spans="1:5" ht="33.75" customHeight="1" x14ac:dyDescent="0.25">
      <c r="A31" s="73" t="s">
        <v>67</v>
      </c>
      <c r="B31" s="74"/>
      <c r="C31" s="74"/>
      <c r="D31" s="74"/>
      <c r="E31" s="66">
        <f t="shared" si="1"/>
        <v>0</v>
      </c>
    </row>
    <row r="32" spans="1:5" ht="22.5" customHeight="1" x14ac:dyDescent="0.25">
      <c r="A32" s="77" t="s">
        <v>68</v>
      </c>
      <c r="B32" s="78"/>
      <c r="C32" s="78"/>
      <c r="D32" s="78"/>
      <c r="E32" s="79"/>
    </row>
    <row r="33" spans="1:5" x14ac:dyDescent="0.25">
      <c r="A33" s="80" t="s">
        <v>69</v>
      </c>
      <c r="B33" s="81"/>
      <c r="C33" s="81"/>
      <c r="D33" s="81"/>
      <c r="E33" s="66">
        <f>C33+D33</f>
        <v>0</v>
      </c>
    </row>
    <row r="34" spans="1:5" x14ac:dyDescent="0.25">
      <c r="A34" s="80" t="s">
        <v>70</v>
      </c>
      <c r="B34" s="81"/>
      <c r="C34" s="81"/>
      <c r="D34" s="81"/>
      <c r="E34" s="66">
        <f t="shared" ref="E34:E35" si="2">C34+D34</f>
        <v>0</v>
      </c>
    </row>
    <row r="35" spans="1:5" x14ac:dyDescent="0.25">
      <c r="A35" s="80" t="s">
        <v>71</v>
      </c>
      <c r="B35" s="81"/>
      <c r="C35" s="81"/>
      <c r="D35" s="81"/>
      <c r="E35" s="66">
        <f t="shared" si="2"/>
        <v>0</v>
      </c>
    </row>
    <row r="36" spans="1:5" x14ac:dyDescent="0.25">
      <c r="A36" s="82" t="s">
        <v>72</v>
      </c>
      <c r="B36" s="64"/>
      <c r="C36" s="68"/>
      <c r="D36" s="68"/>
      <c r="E36" s="66">
        <f t="shared" si="1"/>
        <v>0</v>
      </c>
    </row>
    <row r="37" spans="1:5" x14ac:dyDescent="0.25">
      <c r="A37" s="82" t="s">
        <v>73</v>
      </c>
      <c r="B37" s="64"/>
      <c r="C37" s="68"/>
      <c r="D37" s="68"/>
      <c r="E37" s="66">
        <f t="shared" si="1"/>
        <v>0</v>
      </c>
    </row>
    <row r="38" spans="1:5" x14ac:dyDescent="0.25">
      <c r="A38" s="82" t="s">
        <v>74</v>
      </c>
      <c r="B38" s="64"/>
      <c r="C38" s="68"/>
      <c r="D38" s="68"/>
      <c r="E38" s="66">
        <f t="shared" si="1"/>
        <v>0</v>
      </c>
    </row>
    <row r="39" spans="1:5" x14ac:dyDescent="0.25">
      <c r="A39" s="82" t="s">
        <v>75</v>
      </c>
      <c r="B39" s="64"/>
      <c r="C39" s="68"/>
      <c r="D39" s="68"/>
      <c r="E39" s="66">
        <f t="shared" si="1"/>
        <v>0</v>
      </c>
    </row>
    <row r="40" spans="1:5" x14ac:dyDescent="0.25">
      <c r="A40" s="82" t="s">
        <v>76</v>
      </c>
      <c r="B40" s="64"/>
      <c r="C40" s="68"/>
      <c r="D40" s="68"/>
      <c r="E40" s="66">
        <f t="shared" si="1"/>
        <v>0</v>
      </c>
    </row>
    <row r="41" spans="1:5" s="85" customFormat="1" x14ac:dyDescent="0.25">
      <c r="A41" s="58" t="s">
        <v>77</v>
      </c>
      <c r="B41" s="83"/>
      <c r="C41" s="83"/>
      <c r="D41" s="83"/>
      <c r="E41" s="84"/>
    </row>
    <row r="42" spans="1:5" x14ac:dyDescent="0.25">
      <c r="A42" s="86"/>
      <c r="B42" s="64"/>
      <c r="C42" s="68"/>
      <c r="D42" s="68"/>
      <c r="E42" s="66">
        <f t="shared" si="1"/>
        <v>0</v>
      </c>
    </row>
    <row r="43" spans="1:5" x14ac:dyDescent="0.25">
      <c r="B43" s="64"/>
      <c r="C43" s="68"/>
      <c r="D43" s="68"/>
      <c r="E43" s="66">
        <f t="shared" si="1"/>
        <v>0</v>
      </c>
    </row>
    <row r="44" spans="1:5" ht="35.25" customHeight="1" thickBot="1" x14ac:dyDescent="0.3">
      <c r="A44" s="87" t="s">
        <v>78</v>
      </c>
      <c r="B44" s="88"/>
      <c r="C44" s="88"/>
      <c r="D44" s="88"/>
      <c r="E44" s="89">
        <f>SUM(E19:E43)</f>
        <v>0</v>
      </c>
    </row>
    <row r="46" spans="1:5" x14ac:dyDescent="0.25">
      <c r="A46" s="52" t="s">
        <v>79</v>
      </c>
    </row>
  </sheetData>
  <mergeCells count="2">
    <mergeCell ref="B4:C4"/>
    <mergeCell ref="D6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B1" sqref="B1"/>
    </sheetView>
  </sheetViews>
  <sheetFormatPr defaultRowHeight="15" x14ac:dyDescent="0.25"/>
  <cols>
    <col min="1" max="1" width="28" customWidth="1"/>
    <col min="2" max="2" width="19.42578125" customWidth="1"/>
    <col min="3" max="4" width="14.7109375" customWidth="1"/>
    <col min="5" max="5" width="13.7109375" customWidth="1"/>
    <col min="6" max="6" width="15.7109375" customWidth="1"/>
    <col min="7" max="7" width="14.7109375" customWidth="1"/>
    <col min="8" max="9" width="11.85546875" customWidth="1"/>
    <col min="11" max="11" width="15.140625" customWidth="1"/>
    <col min="12" max="12" width="13.5703125" customWidth="1"/>
    <col min="13" max="13" width="15.7109375" customWidth="1"/>
    <col min="14" max="14" width="40.28515625" customWidth="1"/>
  </cols>
  <sheetData>
    <row r="1" spans="1:14" x14ac:dyDescent="0.25">
      <c r="A1" t="s">
        <v>13</v>
      </c>
      <c r="B1" s="8">
        <f>'Summary Budget'!B1</f>
        <v>0</v>
      </c>
      <c r="C1" s="8"/>
      <c r="D1" s="9"/>
      <c r="E1" s="9"/>
      <c r="F1" t="s">
        <v>14</v>
      </c>
      <c r="G1" s="8">
        <f>'Summary Budget'!D1</f>
        <v>0</v>
      </c>
    </row>
    <row r="2" spans="1:14" x14ac:dyDescent="0.25">
      <c r="A2" t="s">
        <v>15</v>
      </c>
      <c r="B2" s="10">
        <f>'Summary Budget'!B2</f>
        <v>0</v>
      </c>
      <c r="C2" s="10"/>
    </row>
    <row r="3" spans="1:14" ht="18.75" x14ac:dyDescent="0.25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x14ac:dyDescent="0.25">
      <c r="A4" s="99" t="s">
        <v>17</v>
      </c>
      <c r="B4" s="97" t="s">
        <v>18</v>
      </c>
      <c r="C4" s="97" t="s">
        <v>19</v>
      </c>
      <c r="D4" s="97" t="s">
        <v>20</v>
      </c>
      <c r="E4" s="97" t="s">
        <v>21</v>
      </c>
      <c r="F4" s="97" t="s">
        <v>22</v>
      </c>
      <c r="G4" s="94" t="s">
        <v>23</v>
      </c>
      <c r="H4" s="95"/>
      <c r="I4" s="96"/>
      <c r="J4" s="97" t="s">
        <v>24</v>
      </c>
      <c r="K4" s="97" t="s">
        <v>25</v>
      </c>
      <c r="L4" s="97" t="s">
        <v>26</v>
      </c>
      <c r="M4" s="97" t="s">
        <v>27</v>
      </c>
      <c r="N4" s="97" t="s">
        <v>28</v>
      </c>
    </row>
    <row r="5" spans="1:14" ht="26.25" thickBot="1" x14ac:dyDescent="0.3">
      <c r="A5" s="100"/>
      <c r="B5" s="98"/>
      <c r="C5" s="98"/>
      <c r="D5" s="98"/>
      <c r="E5" s="98"/>
      <c r="F5" s="98"/>
      <c r="G5" s="13" t="s">
        <v>29</v>
      </c>
      <c r="H5" s="13" t="s">
        <v>30</v>
      </c>
      <c r="I5" s="13" t="s">
        <v>31</v>
      </c>
      <c r="J5" s="98"/>
      <c r="K5" s="98"/>
      <c r="L5" s="98"/>
      <c r="M5" s="98"/>
      <c r="N5" s="98"/>
    </row>
    <row r="6" spans="1:14" ht="15.75" thickBot="1" x14ac:dyDescent="0.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5"/>
      <c r="N6" s="17"/>
    </row>
    <row r="7" spans="1:14" x14ac:dyDescent="0.25">
      <c r="A7" s="18" t="s">
        <v>32</v>
      </c>
      <c r="B7" s="19" t="s">
        <v>33</v>
      </c>
      <c r="C7" s="20">
        <v>45000</v>
      </c>
      <c r="D7" s="21">
        <v>23.08</v>
      </c>
      <c r="E7" s="22"/>
      <c r="F7" s="20"/>
      <c r="G7" s="23"/>
      <c r="H7" s="23"/>
      <c r="I7" s="23"/>
      <c r="J7" s="24">
        <v>0.5</v>
      </c>
      <c r="K7" s="25">
        <f>(SUM(C7+E7+F7+G7+H7+I7)*J7)-L7</f>
        <v>12500</v>
      </c>
      <c r="L7" s="25">
        <v>10000</v>
      </c>
      <c r="M7" s="25">
        <f>SUM(K7,L7)</f>
        <v>22500</v>
      </c>
      <c r="N7" s="26"/>
    </row>
    <row r="8" spans="1:14" x14ac:dyDescent="0.25">
      <c r="A8" s="27"/>
      <c r="B8" s="28"/>
      <c r="C8" s="29"/>
      <c r="D8" s="30"/>
      <c r="E8" s="31"/>
      <c r="F8" s="29"/>
      <c r="G8" s="32"/>
      <c r="H8" s="32"/>
      <c r="I8" s="32"/>
      <c r="J8" s="33"/>
      <c r="K8" s="34">
        <f t="shared" ref="K8:K17" si="0">(SUM(C8+E8+F8+G8+H8+I8)*J8)-L8</f>
        <v>0</v>
      </c>
      <c r="L8" s="34">
        <v>0</v>
      </c>
      <c r="M8" s="34">
        <f t="shared" ref="M8:M17" si="1">SUM(K8,L8)</f>
        <v>0</v>
      </c>
      <c r="N8" s="35"/>
    </row>
    <row r="9" spans="1:14" x14ac:dyDescent="0.25">
      <c r="A9" s="27"/>
      <c r="B9" s="28"/>
      <c r="C9" s="29"/>
      <c r="D9" s="30"/>
      <c r="E9" s="31"/>
      <c r="F9" s="29"/>
      <c r="G9" s="32"/>
      <c r="H9" s="32"/>
      <c r="I9" s="32"/>
      <c r="J9" s="33"/>
      <c r="K9" s="34">
        <f t="shared" si="0"/>
        <v>0</v>
      </c>
      <c r="L9" s="34">
        <v>0</v>
      </c>
      <c r="M9" s="34">
        <f t="shared" si="1"/>
        <v>0</v>
      </c>
      <c r="N9" s="35"/>
    </row>
    <row r="10" spans="1:14" x14ac:dyDescent="0.25">
      <c r="A10" s="27"/>
      <c r="B10" s="28"/>
      <c r="C10" s="29"/>
      <c r="D10" s="30"/>
      <c r="E10" s="31"/>
      <c r="F10" s="29"/>
      <c r="G10" s="32"/>
      <c r="H10" s="32"/>
      <c r="I10" s="32"/>
      <c r="J10" s="33"/>
      <c r="K10" s="34">
        <f t="shared" si="0"/>
        <v>0</v>
      </c>
      <c r="L10" s="34">
        <v>0</v>
      </c>
      <c r="M10" s="34">
        <f t="shared" si="1"/>
        <v>0</v>
      </c>
      <c r="N10" s="35"/>
    </row>
    <row r="11" spans="1:14" x14ac:dyDescent="0.25">
      <c r="A11" s="27"/>
      <c r="B11" s="28"/>
      <c r="C11" s="29"/>
      <c r="D11" s="30"/>
      <c r="E11" s="31"/>
      <c r="F11" s="29"/>
      <c r="G11" s="32"/>
      <c r="H11" s="32"/>
      <c r="I11" s="32"/>
      <c r="J11" s="33"/>
      <c r="K11" s="34">
        <f t="shared" si="0"/>
        <v>0</v>
      </c>
      <c r="L11" s="34">
        <v>0</v>
      </c>
      <c r="M11" s="34">
        <f t="shared" si="1"/>
        <v>0</v>
      </c>
      <c r="N11" s="35"/>
    </row>
    <row r="12" spans="1:14" x14ac:dyDescent="0.25">
      <c r="A12" s="27"/>
      <c r="B12" s="28"/>
      <c r="C12" s="29"/>
      <c r="D12" s="30"/>
      <c r="E12" s="31"/>
      <c r="F12" s="29"/>
      <c r="G12" s="32"/>
      <c r="H12" s="32"/>
      <c r="I12" s="32"/>
      <c r="J12" s="33"/>
      <c r="K12" s="34">
        <f t="shared" si="0"/>
        <v>0</v>
      </c>
      <c r="L12" s="34">
        <v>0</v>
      </c>
      <c r="M12" s="34">
        <f t="shared" si="1"/>
        <v>0</v>
      </c>
      <c r="N12" s="35"/>
    </row>
    <row r="13" spans="1:14" x14ac:dyDescent="0.25">
      <c r="A13" s="27"/>
      <c r="B13" s="28"/>
      <c r="C13" s="29"/>
      <c r="D13" s="30"/>
      <c r="E13" s="31"/>
      <c r="F13" s="29"/>
      <c r="G13" s="32"/>
      <c r="H13" s="32"/>
      <c r="I13" s="32"/>
      <c r="J13" s="33"/>
      <c r="K13" s="34">
        <f t="shared" si="0"/>
        <v>0</v>
      </c>
      <c r="L13" s="34">
        <v>0</v>
      </c>
      <c r="M13" s="34">
        <f t="shared" si="1"/>
        <v>0</v>
      </c>
      <c r="N13" s="35"/>
    </row>
    <row r="14" spans="1:14" x14ac:dyDescent="0.25">
      <c r="A14" s="27"/>
      <c r="B14" s="28"/>
      <c r="C14" s="29"/>
      <c r="D14" s="30"/>
      <c r="E14" s="31"/>
      <c r="F14" s="29"/>
      <c r="G14" s="32"/>
      <c r="H14" s="32"/>
      <c r="I14" s="32"/>
      <c r="J14" s="33"/>
      <c r="K14" s="34">
        <f t="shared" si="0"/>
        <v>0</v>
      </c>
      <c r="L14" s="34">
        <v>0</v>
      </c>
      <c r="M14" s="34">
        <f t="shared" si="1"/>
        <v>0</v>
      </c>
      <c r="N14" s="35"/>
    </row>
    <row r="15" spans="1:14" x14ac:dyDescent="0.25">
      <c r="A15" s="27"/>
      <c r="B15" s="28"/>
      <c r="C15" s="29"/>
      <c r="D15" s="30"/>
      <c r="E15" s="31"/>
      <c r="F15" s="29"/>
      <c r="G15" s="32"/>
      <c r="H15" s="32"/>
      <c r="I15" s="32"/>
      <c r="J15" s="33"/>
      <c r="K15" s="34">
        <f t="shared" si="0"/>
        <v>0</v>
      </c>
      <c r="L15" s="34">
        <v>0</v>
      </c>
      <c r="M15" s="34">
        <f t="shared" si="1"/>
        <v>0</v>
      </c>
      <c r="N15" s="35"/>
    </row>
    <row r="16" spans="1:14" x14ac:dyDescent="0.25">
      <c r="A16" s="27"/>
      <c r="B16" s="28"/>
      <c r="C16" s="29"/>
      <c r="D16" s="30"/>
      <c r="E16" s="31"/>
      <c r="F16" s="29"/>
      <c r="G16" s="32"/>
      <c r="H16" s="32"/>
      <c r="I16" s="32"/>
      <c r="J16" s="33"/>
      <c r="K16" s="34">
        <f t="shared" si="0"/>
        <v>0</v>
      </c>
      <c r="L16" s="34">
        <v>0</v>
      </c>
      <c r="M16" s="34">
        <f t="shared" si="1"/>
        <v>0</v>
      </c>
      <c r="N16" s="35"/>
    </row>
    <row r="17" spans="1:14" ht="15.75" thickBot="1" x14ac:dyDescent="0.3">
      <c r="A17" s="36"/>
      <c r="B17" s="37"/>
      <c r="C17" s="38"/>
      <c r="D17" s="39"/>
      <c r="E17" s="40"/>
      <c r="F17" s="38"/>
      <c r="G17" s="41"/>
      <c r="H17" s="41"/>
      <c r="I17" s="41"/>
      <c r="J17" s="42"/>
      <c r="K17" s="43">
        <f t="shared" si="0"/>
        <v>0</v>
      </c>
      <c r="L17" s="43">
        <v>0</v>
      </c>
      <c r="M17" s="43">
        <f t="shared" si="1"/>
        <v>0</v>
      </c>
      <c r="N17" s="44"/>
    </row>
    <row r="18" spans="1:14" ht="32.25" thickTop="1" x14ac:dyDescent="0.25">
      <c r="A18" s="45" t="s">
        <v>34</v>
      </c>
      <c r="B18" s="45"/>
      <c r="C18" s="46">
        <f>SUM(C7:C17)</f>
        <v>45000</v>
      </c>
      <c r="D18" s="46"/>
      <c r="E18" s="46">
        <f>SUM(E7:E17)</f>
        <v>0</v>
      </c>
      <c r="F18" s="46">
        <f>SUM(F7:F17)</f>
        <v>0</v>
      </c>
      <c r="G18" s="46">
        <f>SUM(G7:G17)</f>
        <v>0</v>
      </c>
      <c r="H18" s="46">
        <f>SUM(H7:H17)</f>
        <v>0</v>
      </c>
      <c r="I18" s="46">
        <f>SUM(I7:I17)</f>
        <v>0</v>
      </c>
      <c r="J18" s="46"/>
      <c r="K18" s="47">
        <f>SUM(K7:K17)</f>
        <v>12500</v>
      </c>
      <c r="L18" s="47">
        <f>SUM(L7:L17)</f>
        <v>10000</v>
      </c>
      <c r="M18" s="47">
        <f>SUM(M7:M17)</f>
        <v>22500</v>
      </c>
      <c r="N18" s="48"/>
    </row>
  </sheetData>
  <mergeCells count="12">
    <mergeCell ref="N4:N5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Summary Budget</vt:lpstr>
      <vt:lpstr>Personnel</vt:lpstr>
    </vt:vector>
  </TitlesOfParts>
  <Company>City of Baltimore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Meister</dc:creator>
  <cp:lastModifiedBy>Danielle Meister</cp:lastModifiedBy>
  <dcterms:created xsi:type="dcterms:W3CDTF">2016-01-11T21:55:49Z</dcterms:created>
  <dcterms:modified xsi:type="dcterms:W3CDTF">2016-01-11T22:02:27Z</dcterms:modified>
</cp:coreProperties>
</file>