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1590" windowWidth="18195" windowHeight="7635"/>
  </bookViews>
  <sheets>
    <sheet name="Instructions" sheetId="3" r:id="rId1"/>
    <sheet name="Summary Budget" sheetId="1" r:id="rId2"/>
    <sheet name="Personnel" sheetId="4" r:id="rId3"/>
  </sheets>
  <calcPr calcId="145621"/>
</workbook>
</file>

<file path=xl/calcChain.xml><?xml version="1.0" encoding="utf-8"?>
<calcChain xmlns="http://schemas.openxmlformats.org/spreadsheetml/2006/main">
  <c r="G1" i="4" l="1"/>
  <c r="B2" i="4"/>
  <c r="B1" i="4"/>
  <c r="L18" i="4" l="1"/>
  <c r="I18" i="4"/>
  <c r="H18" i="4"/>
  <c r="G18" i="4"/>
  <c r="F18" i="4"/>
  <c r="E18" i="4"/>
  <c r="C18" i="4"/>
  <c r="M17" i="4"/>
  <c r="K17" i="4"/>
  <c r="K16" i="4"/>
  <c r="M16" i="4" s="1"/>
  <c r="M15" i="4"/>
  <c r="K15" i="4"/>
  <c r="K14" i="4"/>
  <c r="M14" i="4" s="1"/>
  <c r="M13" i="4"/>
  <c r="K13" i="4"/>
  <c r="K12" i="4"/>
  <c r="M12" i="4" s="1"/>
  <c r="M11" i="4"/>
  <c r="K11" i="4"/>
  <c r="K10" i="4"/>
  <c r="M10" i="4" s="1"/>
  <c r="M9" i="4"/>
  <c r="K9" i="4"/>
  <c r="K8" i="4"/>
  <c r="M8" i="4" s="1"/>
  <c r="M7" i="4"/>
  <c r="M18" i="4" s="1"/>
  <c r="K7" i="4"/>
  <c r="K18" i="4" s="1"/>
  <c r="C20" i="1" l="1"/>
  <c r="D20" i="1" l="1"/>
  <c r="E7" i="1"/>
  <c r="E17" i="1"/>
  <c r="E15" i="1"/>
  <c r="E13" i="1"/>
  <c r="E11" i="1"/>
  <c r="E9" i="1"/>
  <c r="E19" i="1" l="1"/>
  <c r="E20" i="1" l="1"/>
</calcChain>
</file>

<file path=xl/sharedStrings.xml><?xml version="1.0" encoding="utf-8"?>
<sst xmlns="http://schemas.openxmlformats.org/spreadsheetml/2006/main" count="57" uniqueCount="54">
  <si>
    <t>AGENCY NAME:</t>
  </si>
  <si>
    <t>PROJECT NAME:</t>
  </si>
  <si>
    <t>PROGRAM / OPERATING COST</t>
  </si>
  <si>
    <t>Program</t>
  </si>
  <si>
    <t>Description of</t>
  </si>
  <si>
    <t>MOHS-HSP / CFA</t>
  </si>
  <si>
    <t>Other funding Sources</t>
  </si>
  <si>
    <t>Total Project</t>
  </si>
  <si>
    <t>Expense</t>
  </si>
  <si>
    <t>Expenses</t>
  </si>
  <si>
    <t>Cost</t>
  </si>
  <si>
    <t>(Type, mileage, # of meals, etc.)</t>
  </si>
  <si>
    <t>TOTAL PROGRAM / OPERATING COSTS</t>
  </si>
  <si>
    <t xml:space="preserve">NOTE: make sure each line item can be explained down to the monthly cost for each line item (ex. 12 months at 100 per month = 1200). </t>
  </si>
  <si>
    <t>PERSONNEL COSTS</t>
  </si>
  <si>
    <t>Job Title</t>
  </si>
  <si>
    <r>
      <t>Name of</t>
    </r>
    <r>
      <rPr>
        <b/>
        <sz val="12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Staff</t>
    </r>
  </si>
  <si>
    <t>Annual Salary</t>
  </si>
  <si>
    <t>Hourly Rate</t>
  </si>
  <si>
    <t>FICA</t>
  </si>
  <si>
    <t>Unemployment Insurance</t>
  </si>
  <si>
    <t>Other Fringe</t>
  </si>
  <si>
    <t>% of Staff Time on the Project</t>
  </si>
  <si>
    <t>MOHS-HSP / CFA Costs</t>
  </si>
  <si>
    <t>Other Funding</t>
  </si>
  <si>
    <t>Total Project Costs</t>
  </si>
  <si>
    <t>Salary Budget Notes (Briefly describe the position's role)</t>
  </si>
  <si>
    <t>Health/ Dental</t>
  </si>
  <si>
    <t>Retirement</t>
  </si>
  <si>
    <t>Other (must describe)</t>
  </si>
  <si>
    <t>1.0 FTE Case Manager</t>
  </si>
  <si>
    <t>John Smith</t>
  </si>
  <si>
    <t>TOTAL PERSONNEL COSTS</t>
  </si>
  <si>
    <t>CONTRACT #:</t>
  </si>
  <si>
    <t>CASE MANAGEMENT</t>
  </si>
  <si>
    <t>COUNSELING</t>
  </si>
  <si>
    <t>LIFE SKILLS</t>
  </si>
  <si>
    <t>TENANT EDUCATION</t>
  </si>
  <si>
    <t>TENANT/LANDLORD MEDIATION</t>
  </si>
  <si>
    <t>CASH ASSISTANCE</t>
  </si>
  <si>
    <t>Consolidated Funding Application FY2017</t>
  </si>
  <si>
    <t>Budget Template</t>
  </si>
  <si>
    <t>This workbook contains two sheets that must be completed for the FY2017 CFA.  Please follow the instructions below to ensure that all parts are completed successfully:</t>
  </si>
  <si>
    <t>Tab 1:  Summary Budget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</si>
  <si>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Complete the fields at the top of the worksheet with your program’s information (excluding contract).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</si>
  <si>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 budget template includes all eligible costs under the grant source.  Complete each line item in the appropriate category for your project type (street outreach, prevention, etc), and include a detailed cost justification that shows how each line item is calculated:  
(10 meals per day for 40 clients for one year @ $1 per day = $146,000)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</si>
  <si>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 “total project cost” column should reflect the program’s total operating budget, regardless of funding source.  It will automatically calculate based on your input into “MOHS-CFA Cost” and “Other Funding Sources”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</si>
  <si>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“MOHS-CFA cost” is the amount of funding you are requesting for that line item through the CFA.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</si>
  <si>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“Other funding sources” is the amount of funding from other sources available for other line items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</si>
  <si>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NOTE: Your summary budget should include your personnel budget costs in the appropriate activities.  For example, a case manager’s salary should be included in the line item for case management on the summary budget tab.</t>
    </r>
  </si>
  <si>
    <t>Tab 2:  Personnel Budget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</si>
  <si>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Complete all columns except “MOHS-CFA Costs” and “Total Project Costs” for each staff member employed by the project, regardless of whether their position is supported by CFA funding.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</si>
  <si>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You may add rows for additional staff as needed.</t>
    </r>
  </si>
  <si>
    <t>CONTRACT: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</si>
</sst>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0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2" fillId="0" borderId="7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vertical="center"/>
    </xf>
    <xf numFmtId="0" fontId="3" fillId="3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2" fontId="3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165" fontId="7" fillId="0" borderId="23" xfId="0" applyNumberFormat="1" applyFont="1" applyBorder="1" applyAlignment="1" applyProtection="1">
      <alignment vertical="center" wrapText="1"/>
      <protection locked="0"/>
    </xf>
    <xf numFmtId="2" fontId="3" fillId="0" borderId="24" xfId="0" applyNumberFormat="1" applyFont="1" applyBorder="1" applyAlignment="1" applyProtection="1">
      <alignment vertical="center" wrapText="1"/>
      <protection locked="0"/>
    </xf>
    <xf numFmtId="0" fontId="8" fillId="0" borderId="22" xfId="0" applyFont="1" applyBorder="1" applyAlignment="1">
      <alignment vertical="center" wrapText="1"/>
    </xf>
    <xf numFmtId="165" fontId="8" fillId="0" borderId="22" xfId="0" applyNumberFormat="1" applyFont="1" applyBorder="1" applyAlignment="1">
      <alignment vertical="center" wrapText="1"/>
    </xf>
    <xf numFmtId="165" fontId="8" fillId="0" borderId="13" xfId="0" applyNumberFormat="1" applyFont="1" applyBorder="1" applyAlignment="1">
      <alignment vertical="center" wrapText="1"/>
    </xf>
    <xf numFmtId="0" fontId="9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 indent="5"/>
    </xf>
    <xf numFmtId="0" fontId="0" fillId="0" borderId="0" xfId="0" applyAlignment="1">
      <alignment horizontal="left" vertical="center" indent="2"/>
    </xf>
    <xf numFmtId="0" fontId="12" fillId="0" borderId="0" xfId="0" applyFont="1" applyAlignment="1">
      <alignment horizontal="left" vertical="center" indent="5"/>
    </xf>
    <xf numFmtId="0" fontId="0" fillId="0" borderId="12" xfId="0" applyBorder="1"/>
    <xf numFmtId="0" fontId="11" fillId="0" borderId="1" xfId="0" applyFont="1" applyBorder="1" applyAlignment="1">
      <alignment vertical="center"/>
    </xf>
    <xf numFmtId="0" fontId="7" fillId="2" borderId="18" xfId="0" applyFont="1" applyFill="1" applyBorder="1" applyAlignment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vertical="center" wrapText="1"/>
      <protection locked="0"/>
    </xf>
    <xf numFmtId="165" fontId="15" fillId="0" borderId="20" xfId="0" applyNumberFormat="1" applyFont="1" applyFill="1" applyBorder="1" applyAlignment="1" applyProtection="1">
      <alignment vertical="center" wrapText="1"/>
      <protection locked="0"/>
    </xf>
    <xf numFmtId="2" fontId="15" fillId="0" borderId="20" xfId="0" applyNumberFormat="1" applyFont="1" applyFill="1" applyBorder="1" applyAlignment="1" applyProtection="1">
      <alignment vertical="center" wrapText="1"/>
      <protection locked="0"/>
    </xf>
    <xf numFmtId="165" fontId="15" fillId="0" borderId="20" xfId="2" applyNumberFormat="1" applyFont="1" applyFill="1" applyBorder="1" applyAlignment="1" applyProtection="1">
      <alignment vertical="center" wrapText="1"/>
      <protection locked="0"/>
    </xf>
    <xf numFmtId="165" fontId="15" fillId="3" borderId="20" xfId="0" applyNumberFormat="1" applyFont="1" applyFill="1" applyBorder="1" applyAlignment="1" applyProtection="1">
      <alignment vertical="center" wrapText="1"/>
      <protection locked="0"/>
    </xf>
    <xf numFmtId="9" fontId="15" fillId="0" borderId="20" xfId="2" applyFont="1" applyFill="1" applyBorder="1" applyAlignment="1" applyProtection="1">
      <alignment vertical="center" wrapText="1"/>
      <protection locked="0"/>
    </xf>
    <xf numFmtId="165" fontId="15" fillId="0" borderId="20" xfId="1" applyNumberFormat="1" applyFont="1" applyFill="1" applyBorder="1" applyAlignment="1" applyProtection="1">
      <alignment vertical="center" wrapText="1"/>
      <protection locked="0"/>
    </xf>
    <xf numFmtId="2" fontId="15" fillId="0" borderId="21" xfId="0" applyNumberFormat="1" applyFont="1" applyFill="1" applyBorder="1" applyAlignment="1" applyProtection="1">
      <alignment vertical="center" wrapText="1"/>
      <protection locked="0"/>
    </xf>
    <xf numFmtId="165" fontId="7" fillId="0" borderId="22" xfId="0" applyNumberFormat="1" applyFont="1" applyFill="1" applyBorder="1" applyAlignment="1" applyProtection="1">
      <alignment vertical="center" wrapText="1"/>
      <protection locked="0"/>
    </xf>
    <xf numFmtId="2" fontId="7" fillId="0" borderId="22" xfId="0" applyNumberFormat="1" applyFont="1" applyFill="1" applyBorder="1" applyAlignment="1" applyProtection="1">
      <alignment vertical="center" wrapText="1"/>
      <protection locked="0"/>
    </xf>
    <xf numFmtId="165" fontId="7" fillId="0" borderId="22" xfId="2" applyNumberFormat="1" applyFont="1" applyFill="1" applyBorder="1" applyAlignment="1" applyProtection="1">
      <alignment vertical="center" wrapText="1"/>
      <protection locked="0"/>
    </xf>
    <xf numFmtId="165" fontId="7" fillId="3" borderId="22" xfId="0" applyNumberFormat="1" applyFont="1" applyFill="1" applyBorder="1" applyAlignment="1" applyProtection="1">
      <alignment vertical="center" wrapText="1"/>
      <protection locked="0"/>
    </xf>
    <xf numFmtId="9" fontId="7" fillId="0" borderId="22" xfId="2" applyFont="1" applyFill="1" applyBorder="1" applyAlignment="1" applyProtection="1">
      <alignment vertical="center" wrapText="1"/>
      <protection locked="0"/>
    </xf>
    <xf numFmtId="165" fontId="7" fillId="0" borderId="20" xfId="1" applyNumberFormat="1" applyFont="1" applyFill="1" applyBorder="1" applyAlignment="1" applyProtection="1">
      <alignment vertical="center" wrapText="1"/>
      <protection locked="0"/>
    </xf>
    <xf numFmtId="164" fontId="7" fillId="0" borderId="23" xfId="0" applyNumberFormat="1" applyFont="1" applyBorder="1" applyAlignment="1" applyProtection="1">
      <alignment vertical="center" wrapText="1"/>
      <protection locked="0"/>
    </xf>
    <xf numFmtId="165" fontId="7" fillId="0" borderId="23" xfId="2" applyNumberFormat="1" applyFont="1" applyBorder="1" applyAlignment="1" applyProtection="1">
      <alignment vertical="center" wrapText="1"/>
      <protection locked="0"/>
    </xf>
    <xf numFmtId="165" fontId="7" fillId="3" borderId="23" xfId="0" applyNumberFormat="1" applyFont="1" applyFill="1" applyBorder="1" applyAlignment="1" applyProtection="1">
      <alignment vertical="center" wrapText="1"/>
      <protection locked="0"/>
    </xf>
    <xf numFmtId="10" fontId="7" fillId="0" borderId="23" xfId="0" applyNumberFormat="1" applyFont="1" applyBorder="1" applyAlignment="1" applyProtection="1">
      <alignment vertical="center" wrapText="1"/>
      <protection locked="0"/>
    </xf>
    <xf numFmtId="165" fontId="7" fillId="0" borderId="23" xfId="1" applyNumberFormat="1" applyFont="1" applyFill="1" applyBorder="1" applyAlignment="1" applyProtection="1">
      <alignment vertical="center" wrapText="1"/>
      <protection locked="0"/>
    </xf>
    <xf numFmtId="165" fontId="8" fillId="0" borderId="20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>
      <selection activeCell="A22" sqref="A22"/>
    </sheetView>
  </sheetViews>
  <sheetFormatPr defaultRowHeight="15" x14ac:dyDescent="0.25"/>
  <cols>
    <col min="1" max="1" width="107.5703125" customWidth="1"/>
  </cols>
  <sheetData>
    <row r="1" spans="1:1" ht="18.75" x14ac:dyDescent="0.25">
      <c r="A1" s="34" t="s">
        <v>40</v>
      </c>
    </row>
    <row r="2" spans="1:1" ht="18.75" x14ac:dyDescent="0.25">
      <c r="A2" s="34" t="s">
        <v>41</v>
      </c>
    </row>
    <row r="3" spans="1:1" x14ac:dyDescent="0.25">
      <c r="A3" s="35"/>
    </row>
    <row r="4" spans="1:1" ht="30" x14ac:dyDescent="0.25">
      <c r="A4" s="36" t="s">
        <v>42</v>
      </c>
    </row>
    <row r="5" spans="1:1" x14ac:dyDescent="0.25">
      <c r="A5" s="35"/>
    </row>
    <row r="6" spans="1:1" x14ac:dyDescent="0.25">
      <c r="A6" s="37" t="s">
        <v>43</v>
      </c>
    </row>
    <row r="7" spans="1:1" x14ac:dyDescent="0.25">
      <c r="A7" s="38" t="s">
        <v>44</v>
      </c>
    </row>
    <row r="8" spans="1:1" ht="60" x14ac:dyDescent="0.25">
      <c r="A8" s="38" t="s">
        <v>45</v>
      </c>
    </row>
    <row r="9" spans="1:1" ht="30" x14ac:dyDescent="0.25">
      <c r="A9" s="38" t="s">
        <v>46</v>
      </c>
    </row>
    <row r="10" spans="1:1" x14ac:dyDescent="0.25">
      <c r="A10" s="38" t="s">
        <v>47</v>
      </c>
    </row>
    <row r="11" spans="1:1" x14ac:dyDescent="0.25">
      <c r="A11" s="38" t="s">
        <v>48</v>
      </c>
    </row>
    <row r="12" spans="1:1" ht="45" x14ac:dyDescent="0.25">
      <c r="A12" s="38" t="s">
        <v>49</v>
      </c>
    </row>
    <row r="13" spans="1:1" x14ac:dyDescent="0.25">
      <c r="A13" s="39"/>
    </row>
    <row r="14" spans="1:1" x14ac:dyDescent="0.25">
      <c r="A14" s="37" t="s">
        <v>50</v>
      </c>
    </row>
    <row r="15" spans="1:1" ht="30" x14ac:dyDescent="0.25">
      <c r="A15" s="38" t="s">
        <v>51</v>
      </c>
    </row>
    <row r="16" spans="1:1" x14ac:dyDescent="0.25">
      <c r="A16" s="40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zoomScaleNormal="100" zoomScaleSheetLayoutView="100" workbookViewId="0">
      <selection activeCell="C21" sqref="C21"/>
    </sheetView>
  </sheetViews>
  <sheetFormatPr defaultRowHeight="15" x14ac:dyDescent="0.25"/>
  <cols>
    <col min="1" max="1" width="40.85546875" customWidth="1"/>
    <col min="2" max="2" width="61" customWidth="1"/>
    <col min="3" max="5" width="20.7109375" customWidth="1"/>
  </cols>
  <sheetData>
    <row r="1" spans="1:5" x14ac:dyDescent="0.25">
      <c r="A1" t="s">
        <v>0</v>
      </c>
      <c r="B1" s="1"/>
      <c r="C1" t="s">
        <v>1</v>
      </c>
      <c r="D1" s="1"/>
      <c r="E1" s="1"/>
    </row>
    <row r="2" spans="1:5" x14ac:dyDescent="0.25">
      <c r="A2" t="s">
        <v>33</v>
      </c>
      <c r="B2" s="33"/>
    </row>
    <row r="3" spans="1:5" ht="15.75" thickBot="1" x14ac:dyDescent="0.3">
      <c r="B3" s="65" t="s">
        <v>2</v>
      </c>
      <c r="C3" s="65"/>
    </row>
    <row r="4" spans="1:5" x14ac:dyDescent="0.25">
      <c r="A4" s="2" t="s">
        <v>3</v>
      </c>
      <c r="B4" s="3" t="s">
        <v>4</v>
      </c>
      <c r="C4" s="3" t="s">
        <v>5</v>
      </c>
      <c r="D4" s="66" t="s">
        <v>6</v>
      </c>
      <c r="E4" s="3" t="s">
        <v>7</v>
      </c>
    </row>
    <row r="5" spans="1:5" x14ac:dyDescent="0.25">
      <c r="A5" s="4" t="s">
        <v>8</v>
      </c>
      <c r="B5" s="5" t="s">
        <v>9</v>
      </c>
      <c r="C5" s="5" t="s">
        <v>10</v>
      </c>
      <c r="D5" s="67"/>
      <c r="E5" s="5" t="s">
        <v>10</v>
      </c>
    </row>
    <row r="6" spans="1:5" ht="15.75" thickBot="1" x14ac:dyDescent="0.3">
      <c r="A6" s="6"/>
      <c r="B6" s="7" t="s">
        <v>11</v>
      </c>
      <c r="C6" s="8"/>
      <c r="D6" s="68"/>
      <c r="E6" s="8"/>
    </row>
    <row r="7" spans="1:5" ht="15.75" thickBot="1" x14ac:dyDescent="0.3">
      <c r="A7" s="9"/>
      <c r="B7" s="7"/>
      <c r="C7" s="10"/>
      <c r="D7" s="10"/>
      <c r="E7" s="11">
        <f>C7+D7</f>
        <v>0</v>
      </c>
    </row>
    <row r="8" spans="1:5" ht="15.75" thickBot="1" x14ac:dyDescent="0.3">
      <c r="A8" s="12" t="s">
        <v>34</v>
      </c>
      <c r="B8" s="13"/>
      <c r="C8" s="14"/>
      <c r="D8" s="14"/>
      <c r="E8" s="15"/>
    </row>
    <row r="9" spans="1:5" ht="15.75" thickBot="1" x14ac:dyDescent="0.3">
      <c r="A9" s="9"/>
      <c r="B9" s="7"/>
      <c r="C9" s="10"/>
      <c r="D9" s="10"/>
      <c r="E9" s="11">
        <f>C9+D9</f>
        <v>0</v>
      </c>
    </row>
    <row r="10" spans="1:5" ht="15.75" thickBot="1" x14ac:dyDescent="0.3">
      <c r="A10" s="12" t="s">
        <v>35</v>
      </c>
      <c r="B10" s="13"/>
      <c r="C10" s="14"/>
      <c r="D10" s="14"/>
      <c r="E10" s="15"/>
    </row>
    <row r="11" spans="1:5" ht="15.75" thickBot="1" x14ac:dyDescent="0.3">
      <c r="A11" s="9"/>
      <c r="B11" s="7"/>
      <c r="C11" s="10"/>
      <c r="D11" s="10"/>
      <c r="E11" s="11">
        <f>C11+D11</f>
        <v>0</v>
      </c>
    </row>
    <row r="12" spans="1:5" ht="15.75" thickBot="1" x14ac:dyDescent="0.3">
      <c r="A12" s="12" t="s">
        <v>36</v>
      </c>
      <c r="B12" s="13"/>
      <c r="C12" s="14"/>
      <c r="D12" s="14"/>
      <c r="E12" s="15"/>
    </row>
    <row r="13" spans="1:5" ht="15.75" thickBot="1" x14ac:dyDescent="0.3">
      <c r="A13" s="9"/>
      <c r="B13" s="7"/>
      <c r="C13" s="10"/>
      <c r="D13" s="10"/>
      <c r="E13" s="11">
        <f>C13+D13</f>
        <v>0</v>
      </c>
    </row>
    <row r="14" spans="1:5" ht="15.75" thickBot="1" x14ac:dyDescent="0.3">
      <c r="A14" s="12" t="s">
        <v>37</v>
      </c>
      <c r="B14" s="13"/>
      <c r="C14" s="14"/>
      <c r="D14" s="14"/>
      <c r="E14" s="15"/>
    </row>
    <row r="15" spans="1:5" ht="15.75" thickBot="1" x14ac:dyDescent="0.3">
      <c r="A15" s="9"/>
      <c r="B15" s="7"/>
      <c r="C15" s="10"/>
      <c r="D15" s="10"/>
      <c r="E15" s="11">
        <f>C15+D15</f>
        <v>0</v>
      </c>
    </row>
    <row r="16" spans="1:5" ht="15.75" thickBot="1" x14ac:dyDescent="0.3">
      <c r="A16" s="12" t="s">
        <v>38</v>
      </c>
      <c r="B16" s="13"/>
      <c r="C16" s="14"/>
      <c r="D16" s="14"/>
      <c r="E16" s="15"/>
    </row>
    <row r="17" spans="1:5" ht="15.75" thickBot="1" x14ac:dyDescent="0.3">
      <c r="A17" s="9"/>
      <c r="B17" s="7"/>
      <c r="C17" s="10"/>
      <c r="D17" s="10"/>
      <c r="E17" s="11">
        <f>C17+D17</f>
        <v>0</v>
      </c>
    </row>
    <row r="18" spans="1:5" ht="15.75" thickBot="1" x14ac:dyDescent="0.3">
      <c r="A18" s="12" t="s">
        <v>39</v>
      </c>
      <c r="B18" s="13"/>
      <c r="C18" s="14"/>
      <c r="D18" s="14"/>
      <c r="E18" s="15"/>
    </row>
    <row r="19" spans="1:5" ht="15.75" thickBot="1" x14ac:dyDescent="0.3">
      <c r="A19" s="9"/>
      <c r="B19" s="7"/>
      <c r="C19" s="10"/>
      <c r="D19" s="10"/>
      <c r="E19" s="11">
        <f t="shared" ref="E19" si="0">C19+D19</f>
        <v>0</v>
      </c>
    </row>
    <row r="20" spans="1:5" ht="15.75" thickBot="1" x14ac:dyDescent="0.3">
      <c r="A20" s="16" t="s">
        <v>12</v>
      </c>
      <c r="B20" s="7"/>
      <c r="C20" s="10">
        <f>+SUM(C7:C19)</f>
        <v>0</v>
      </c>
      <c r="D20" s="10">
        <f>+SUM(D7:D19)</f>
        <v>0</v>
      </c>
      <c r="E20" s="11">
        <f>SUM(E7:E19)</f>
        <v>0</v>
      </c>
    </row>
    <row r="22" spans="1:5" x14ac:dyDescent="0.25">
      <c r="A22" t="s">
        <v>13</v>
      </c>
    </row>
  </sheetData>
  <mergeCells count="2">
    <mergeCell ref="B3:C3"/>
    <mergeCell ref="D4:D6"/>
  </mergeCells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85" zoomScaleNormal="85" workbookViewId="0">
      <selection activeCell="G2" sqref="G2"/>
    </sheetView>
  </sheetViews>
  <sheetFormatPr defaultRowHeight="15" x14ac:dyDescent="0.25"/>
  <cols>
    <col min="1" max="1" width="28" customWidth="1"/>
    <col min="2" max="2" width="19.42578125" customWidth="1"/>
    <col min="3" max="4" width="14.7109375" customWidth="1"/>
    <col min="5" max="5" width="13.7109375" customWidth="1"/>
    <col min="6" max="6" width="15.7109375" customWidth="1"/>
    <col min="7" max="7" width="14.7109375" customWidth="1"/>
    <col min="8" max="9" width="11.85546875" customWidth="1"/>
    <col min="11" max="11" width="15.140625" customWidth="1"/>
    <col min="12" max="12" width="13.5703125" customWidth="1"/>
    <col min="13" max="13" width="15.7109375" customWidth="1"/>
    <col min="14" max="14" width="40.28515625" customWidth="1"/>
  </cols>
  <sheetData>
    <row r="1" spans="1:14" x14ac:dyDescent="0.25">
      <c r="A1" t="s">
        <v>0</v>
      </c>
      <c r="B1" s="1">
        <f>'Summary Budget'!B1</f>
        <v>0</v>
      </c>
      <c r="C1" s="1"/>
      <c r="D1" s="17"/>
      <c r="E1" s="17"/>
      <c r="F1" t="s">
        <v>1</v>
      </c>
      <c r="G1" s="1">
        <f>'Summary Budget'!D1</f>
        <v>0</v>
      </c>
    </row>
    <row r="2" spans="1:14" x14ac:dyDescent="0.25">
      <c r="A2" t="s">
        <v>53</v>
      </c>
      <c r="B2" s="41">
        <f>'Summary Budget'!B2</f>
        <v>0</v>
      </c>
      <c r="C2" s="41"/>
    </row>
    <row r="3" spans="1:14" ht="18.75" x14ac:dyDescent="0.25">
      <c r="A3" s="42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4" x14ac:dyDescent="0.25">
      <c r="A4" s="74" t="s">
        <v>15</v>
      </c>
      <c r="B4" s="72" t="s">
        <v>16</v>
      </c>
      <c r="C4" s="72" t="s">
        <v>17</v>
      </c>
      <c r="D4" s="72" t="s">
        <v>18</v>
      </c>
      <c r="E4" s="72" t="s">
        <v>19</v>
      </c>
      <c r="F4" s="72" t="s">
        <v>20</v>
      </c>
      <c r="G4" s="69" t="s">
        <v>21</v>
      </c>
      <c r="H4" s="70"/>
      <c r="I4" s="71"/>
      <c r="J4" s="72" t="s">
        <v>22</v>
      </c>
      <c r="K4" s="72" t="s">
        <v>23</v>
      </c>
      <c r="L4" s="72" t="s">
        <v>24</v>
      </c>
      <c r="M4" s="72" t="s">
        <v>25</v>
      </c>
      <c r="N4" s="72" t="s">
        <v>26</v>
      </c>
    </row>
    <row r="5" spans="1:14" ht="26.25" thickBot="1" x14ac:dyDescent="0.3">
      <c r="A5" s="75"/>
      <c r="B5" s="73"/>
      <c r="C5" s="73"/>
      <c r="D5" s="73"/>
      <c r="E5" s="73"/>
      <c r="F5" s="73"/>
      <c r="G5" s="19" t="s">
        <v>27</v>
      </c>
      <c r="H5" s="19" t="s">
        <v>28</v>
      </c>
      <c r="I5" s="19" t="s">
        <v>29</v>
      </c>
      <c r="J5" s="73"/>
      <c r="K5" s="73"/>
      <c r="L5" s="73"/>
      <c r="M5" s="73"/>
      <c r="N5" s="73"/>
    </row>
    <row r="6" spans="1:14" ht="15.75" thickBot="1" x14ac:dyDescent="0.3">
      <c r="A6" s="20"/>
      <c r="B6" s="21"/>
      <c r="C6" s="43"/>
      <c r="D6" s="43"/>
      <c r="E6" s="43"/>
      <c r="F6" s="43"/>
      <c r="G6" s="43"/>
      <c r="H6" s="43"/>
      <c r="I6" s="43"/>
      <c r="J6" s="43"/>
      <c r="K6" s="43"/>
      <c r="L6" s="43"/>
      <c r="M6" s="21"/>
      <c r="N6" s="22"/>
    </row>
    <row r="7" spans="1:14" x14ac:dyDescent="0.25">
      <c r="A7" s="44" t="s">
        <v>30</v>
      </c>
      <c r="B7" s="45" t="s">
        <v>31</v>
      </c>
      <c r="C7" s="46">
        <v>45000</v>
      </c>
      <c r="D7" s="47">
        <v>23.08</v>
      </c>
      <c r="E7" s="48"/>
      <c r="F7" s="46"/>
      <c r="G7" s="49"/>
      <c r="H7" s="49"/>
      <c r="I7" s="49"/>
      <c r="J7" s="50">
        <v>0.5</v>
      </c>
      <c r="K7" s="51">
        <f>(SUM(C7+E7+F7+G7+H7+I7)*J7)-L7</f>
        <v>12500</v>
      </c>
      <c r="L7" s="51">
        <v>10000</v>
      </c>
      <c r="M7" s="51">
        <f>SUM(K7,L7)</f>
        <v>22500</v>
      </c>
      <c r="N7" s="52"/>
    </row>
    <row r="8" spans="1:14" x14ac:dyDescent="0.25">
      <c r="A8" s="23"/>
      <c r="B8" s="24"/>
      <c r="C8" s="53"/>
      <c r="D8" s="54"/>
      <c r="E8" s="55"/>
      <c r="F8" s="53"/>
      <c r="G8" s="56"/>
      <c r="H8" s="56"/>
      <c r="I8" s="56"/>
      <c r="J8" s="57"/>
      <c r="K8" s="58">
        <f t="shared" ref="K8:K17" si="0">(SUM(C8+E8+F8+G8+H8+I8)*J8)-L8</f>
        <v>0</v>
      </c>
      <c r="L8" s="58">
        <v>0</v>
      </c>
      <c r="M8" s="58">
        <f t="shared" ref="M8:M17" si="1">SUM(K8,L8)</f>
        <v>0</v>
      </c>
      <c r="N8" s="25"/>
    </row>
    <row r="9" spans="1:14" x14ac:dyDescent="0.25">
      <c r="A9" s="23"/>
      <c r="B9" s="24"/>
      <c r="C9" s="53"/>
      <c r="D9" s="54"/>
      <c r="E9" s="55"/>
      <c r="F9" s="53"/>
      <c r="G9" s="56"/>
      <c r="H9" s="56"/>
      <c r="I9" s="56"/>
      <c r="J9" s="57"/>
      <c r="K9" s="58">
        <f t="shared" si="0"/>
        <v>0</v>
      </c>
      <c r="L9" s="58">
        <v>0</v>
      </c>
      <c r="M9" s="58">
        <f t="shared" si="1"/>
        <v>0</v>
      </c>
      <c r="N9" s="25"/>
    </row>
    <row r="10" spans="1:14" x14ac:dyDescent="0.25">
      <c r="A10" s="23"/>
      <c r="B10" s="24"/>
      <c r="C10" s="53"/>
      <c r="D10" s="54"/>
      <c r="E10" s="55"/>
      <c r="F10" s="53"/>
      <c r="G10" s="56"/>
      <c r="H10" s="56"/>
      <c r="I10" s="56"/>
      <c r="J10" s="57"/>
      <c r="K10" s="58">
        <f t="shared" si="0"/>
        <v>0</v>
      </c>
      <c r="L10" s="58">
        <v>0</v>
      </c>
      <c r="M10" s="58">
        <f t="shared" si="1"/>
        <v>0</v>
      </c>
      <c r="N10" s="25"/>
    </row>
    <row r="11" spans="1:14" x14ac:dyDescent="0.25">
      <c r="A11" s="23"/>
      <c r="B11" s="24"/>
      <c r="C11" s="53"/>
      <c r="D11" s="54"/>
      <c r="E11" s="55"/>
      <c r="F11" s="53"/>
      <c r="G11" s="56"/>
      <c r="H11" s="56"/>
      <c r="I11" s="56"/>
      <c r="J11" s="57"/>
      <c r="K11" s="58">
        <f t="shared" si="0"/>
        <v>0</v>
      </c>
      <c r="L11" s="58">
        <v>0</v>
      </c>
      <c r="M11" s="58">
        <f t="shared" si="1"/>
        <v>0</v>
      </c>
      <c r="N11" s="25"/>
    </row>
    <row r="12" spans="1:14" x14ac:dyDescent="0.25">
      <c r="A12" s="23"/>
      <c r="B12" s="24"/>
      <c r="C12" s="53"/>
      <c r="D12" s="54"/>
      <c r="E12" s="55"/>
      <c r="F12" s="53"/>
      <c r="G12" s="56"/>
      <c r="H12" s="56"/>
      <c r="I12" s="56"/>
      <c r="J12" s="57"/>
      <c r="K12" s="58">
        <f t="shared" si="0"/>
        <v>0</v>
      </c>
      <c r="L12" s="58">
        <v>0</v>
      </c>
      <c r="M12" s="58">
        <f t="shared" si="1"/>
        <v>0</v>
      </c>
      <c r="N12" s="25"/>
    </row>
    <row r="13" spans="1:14" x14ac:dyDescent="0.25">
      <c r="A13" s="23"/>
      <c r="B13" s="24"/>
      <c r="C13" s="53"/>
      <c r="D13" s="54"/>
      <c r="E13" s="55"/>
      <c r="F13" s="53"/>
      <c r="G13" s="56"/>
      <c r="H13" s="56"/>
      <c r="I13" s="56"/>
      <c r="J13" s="57"/>
      <c r="K13" s="58">
        <f t="shared" si="0"/>
        <v>0</v>
      </c>
      <c r="L13" s="58">
        <v>0</v>
      </c>
      <c r="M13" s="58">
        <f t="shared" si="1"/>
        <v>0</v>
      </c>
      <c r="N13" s="25"/>
    </row>
    <row r="14" spans="1:14" x14ac:dyDescent="0.25">
      <c r="A14" s="23"/>
      <c r="B14" s="24"/>
      <c r="C14" s="53"/>
      <c r="D14" s="54"/>
      <c r="E14" s="55"/>
      <c r="F14" s="53"/>
      <c r="G14" s="56"/>
      <c r="H14" s="56"/>
      <c r="I14" s="56"/>
      <c r="J14" s="57"/>
      <c r="K14" s="58">
        <f t="shared" si="0"/>
        <v>0</v>
      </c>
      <c r="L14" s="58">
        <v>0</v>
      </c>
      <c r="M14" s="58">
        <f t="shared" si="1"/>
        <v>0</v>
      </c>
      <c r="N14" s="25"/>
    </row>
    <row r="15" spans="1:14" x14ac:dyDescent="0.25">
      <c r="A15" s="23"/>
      <c r="B15" s="24"/>
      <c r="C15" s="53"/>
      <c r="D15" s="54"/>
      <c r="E15" s="55"/>
      <c r="F15" s="53"/>
      <c r="G15" s="56"/>
      <c r="H15" s="56"/>
      <c r="I15" s="56"/>
      <c r="J15" s="57"/>
      <c r="K15" s="58">
        <f t="shared" si="0"/>
        <v>0</v>
      </c>
      <c r="L15" s="58">
        <v>0</v>
      </c>
      <c r="M15" s="58">
        <f t="shared" si="1"/>
        <v>0</v>
      </c>
      <c r="N15" s="25"/>
    </row>
    <row r="16" spans="1:14" x14ac:dyDescent="0.25">
      <c r="A16" s="23"/>
      <c r="B16" s="24"/>
      <c r="C16" s="53"/>
      <c r="D16" s="54"/>
      <c r="E16" s="55"/>
      <c r="F16" s="53"/>
      <c r="G16" s="56"/>
      <c r="H16" s="56"/>
      <c r="I16" s="56"/>
      <c r="J16" s="57"/>
      <c r="K16" s="58">
        <f t="shared" si="0"/>
        <v>0</v>
      </c>
      <c r="L16" s="58">
        <v>0</v>
      </c>
      <c r="M16" s="58">
        <f t="shared" si="1"/>
        <v>0</v>
      </c>
      <c r="N16" s="25"/>
    </row>
    <row r="17" spans="1:14" ht="15.75" thickBot="1" x14ac:dyDescent="0.3">
      <c r="A17" s="26"/>
      <c r="B17" s="27"/>
      <c r="C17" s="28"/>
      <c r="D17" s="59"/>
      <c r="E17" s="60"/>
      <c r="F17" s="28"/>
      <c r="G17" s="61"/>
      <c r="H17" s="61"/>
      <c r="I17" s="61"/>
      <c r="J17" s="62"/>
      <c r="K17" s="63">
        <f t="shared" si="0"/>
        <v>0</v>
      </c>
      <c r="L17" s="63">
        <v>0</v>
      </c>
      <c r="M17" s="63">
        <f t="shared" si="1"/>
        <v>0</v>
      </c>
      <c r="N17" s="29"/>
    </row>
    <row r="18" spans="1:14" ht="32.25" thickTop="1" x14ac:dyDescent="0.25">
      <c r="A18" s="30" t="s">
        <v>32</v>
      </c>
      <c r="B18" s="30"/>
      <c r="C18" s="31">
        <f>SUM(C7:C17)</f>
        <v>45000</v>
      </c>
      <c r="D18" s="31"/>
      <c r="E18" s="31">
        <f>SUM(E7:E17)</f>
        <v>0</v>
      </c>
      <c r="F18" s="31">
        <f>SUM(F7:F17)</f>
        <v>0</v>
      </c>
      <c r="G18" s="31">
        <f>SUM(G7:G17)</f>
        <v>0</v>
      </c>
      <c r="H18" s="31">
        <f>SUM(H7:H17)</f>
        <v>0</v>
      </c>
      <c r="I18" s="31">
        <f>SUM(I7:I17)</f>
        <v>0</v>
      </c>
      <c r="J18" s="31"/>
      <c r="K18" s="64">
        <f>SUM(K7:K17)</f>
        <v>12500</v>
      </c>
      <c r="L18" s="64">
        <f>SUM(L7:L17)</f>
        <v>10000</v>
      </c>
      <c r="M18" s="64">
        <f>SUM(M7:M17)</f>
        <v>22500</v>
      </c>
      <c r="N18" s="32"/>
    </row>
  </sheetData>
  <mergeCells count="12">
    <mergeCell ref="N4:N5"/>
    <mergeCell ref="A4:A5"/>
    <mergeCell ref="B4:B5"/>
    <mergeCell ref="C4:C5"/>
    <mergeCell ref="D4:D5"/>
    <mergeCell ref="E4:E5"/>
    <mergeCell ref="F4:F5"/>
    <mergeCell ref="G4:I4"/>
    <mergeCell ref="J4:J5"/>
    <mergeCell ref="K4:K5"/>
    <mergeCell ref="L4:L5"/>
    <mergeCell ref="M4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Summary Budget</vt:lpstr>
      <vt:lpstr>Personnel</vt:lpstr>
    </vt:vector>
  </TitlesOfParts>
  <Company>City of Baltimore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McKenzie, Alexander</dc:creator>
  <cp:lastModifiedBy>Danielle Meister</cp:lastModifiedBy>
  <cp:lastPrinted>2015-03-19T16:05:30Z</cp:lastPrinted>
  <dcterms:created xsi:type="dcterms:W3CDTF">2014-05-09T15:20:01Z</dcterms:created>
  <dcterms:modified xsi:type="dcterms:W3CDTF">2016-01-11T22:01:51Z</dcterms:modified>
</cp:coreProperties>
</file>